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1 INFORMACION CONTABLE\"/>
    </mc:Choice>
  </mc:AlternateContent>
  <xr:revisionPtr revIDLastSave="0" documentId="13_ncr:1_{67B48983-45AD-4F8B-AB9F-B0EFE56E6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C17" i="3"/>
  <c r="C13" i="3"/>
  <c r="C4" i="3"/>
  <c r="B61" i="3"/>
  <c r="B55" i="3"/>
  <c r="B48" i="3"/>
  <c r="B43" i="3"/>
  <c r="B32" i="3"/>
  <c r="B27" i="3"/>
  <c r="B4" i="3"/>
  <c r="B13" i="3"/>
  <c r="B17" i="3"/>
  <c r="B64" i="3" l="1"/>
  <c r="C64" i="3"/>
  <c r="C2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<sst xmlns="http://schemas.openxmlformats.org/spreadsheetml/2006/main" count="56" uniqueCount="56">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</sst>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8220426.4900000002</v>
      </c>
      <c r="C4" s="9">
        <f>SUM(C5:C11)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8220426.4900000002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SUM(B14:B15)</f>
        <v>16761486</v>
      </c>
      <c r="C13" s="15">
        <f>SUM(C14:C15)</f>
        <v>63853284</v>
      </c>
    </row>
    <row r="14" spans="1:3" ht="22.5" x14ac:dyDescent="0.2">
      <c r="A14" s="10" t="s">
        <v>50</v>
      </c>
      <c r="B14" s="11">
        <v>0</v>
      </c>
      <c r="C14" s="11">
        <v>0</v>
      </c>
    </row>
    <row r="15" spans="1:3" ht="11.25" customHeight="1" x14ac:dyDescent="0.2">
      <c r="A15" s="10" t="s">
        <v>51</v>
      </c>
      <c r="B15" s="11">
        <v>16761486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SUM(B18:B22)</f>
        <v>8724396.0499999989</v>
      </c>
      <c r="C17" s="9">
        <f>SUM(C18:C22)</f>
        <v>28195603.07</v>
      </c>
    </row>
    <row r="18" spans="1:3" ht="11.25" customHeight="1" x14ac:dyDescent="0.2">
      <c r="A18" s="10" t="s">
        <v>35</v>
      </c>
      <c r="B18" s="11">
        <v>8318478.5099999998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405917.54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33706308.539999999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14176808.93</v>
      </c>
      <c r="C27" s="9">
        <f>SUM(C28:C30)</f>
        <v>61874006.670000002</v>
      </c>
    </row>
    <row r="28" spans="1:3" ht="11.25" customHeight="1" x14ac:dyDescent="0.2">
      <c r="A28" s="10" t="s">
        <v>36</v>
      </c>
      <c r="B28" s="11">
        <v>10922425.18</v>
      </c>
      <c r="C28" s="11">
        <v>48168606.600000001</v>
      </c>
    </row>
    <row r="29" spans="1:3" ht="11.25" customHeight="1" x14ac:dyDescent="0.2">
      <c r="A29" s="10" t="s">
        <v>16</v>
      </c>
      <c r="B29" s="11">
        <v>426060.62</v>
      </c>
      <c r="C29" s="11">
        <v>1934842.94</v>
      </c>
    </row>
    <row r="30" spans="1:3" ht="11.25" customHeight="1" x14ac:dyDescent="0.2">
      <c r="A30" s="10" t="s">
        <v>17</v>
      </c>
      <c r="B30" s="11">
        <v>2828323.13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88600</v>
      </c>
      <c r="C32" s="9">
        <f>SUM(C33:C41)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88600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SUM(B56:B59)</f>
        <v>2966384.9</v>
      </c>
      <c r="C55" s="9">
        <f>SUM(C56:C59)</f>
        <v>22939841.359999999</v>
      </c>
    </row>
    <row r="56" spans="1:3" ht="11.25" customHeight="1" x14ac:dyDescent="0.2">
      <c r="A56" s="10" t="s">
        <v>31</v>
      </c>
      <c r="B56" s="11">
        <v>1041811.71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1924572.83</v>
      </c>
      <c r="C58" s="11">
        <v>16785711.780000001</v>
      </c>
    </row>
    <row r="59" spans="1:3" ht="11.25" customHeight="1" x14ac:dyDescent="0.2">
      <c r="A59" s="10" t="s">
        <v>33</v>
      </c>
      <c r="B59" s="11">
        <v>0.36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SUM(B62)</f>
        <v>0</v>
      </c>
      <c r="C61" s="9">
        <f>SUM(C62)</f>
        <v>319196.19</v>
      </c>
    </row>
    <row r="62" spans="1:3" ht="11.25" customHeight="1" x14ac:dyDescent="0.2">
      <c r="A62" s="10" t="s">
        <v>37</v>
      </c>
      <c r="B62" s="11">
        <v>0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+B27+B32+B43+B48+B55+B61</f>
        <v>17231793.829999998</v>
      </c>
      <c r="C64" s="13">
        <f>+C27+C32+C43+C48+C55+C61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16474514.710000001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2023-04-18T20:19:46Z</cp:lastPrinted>
  <dcterms:created xsi:type="dcterms:W3CDTF">2012-12-11T20:29:16Z</dcterms:created>
  <dcterms:modified xsi:type="dcterms:W3CDTF">2023-04-24T18:23:56Z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